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5521" windowWidth="8550" windowHeight="8550" activeTab="0"/>
  </bookViews>
  <sheets>
    <sheet name="МетодИндексацииДолгоср" sheetId="1" r:id="rId1"/>
  </sheets>
  <definedNames>
    <definedName name="_xlnm.Print_Area" localSheetId="0">'МетодИндексацииДолгоср'!$A$1:$DA$37</definedName>
  </definedNames>
  <calcPr fullCalcOnLoad="1"/>
</workbook>
</file>

<file path=xl/sharedStrings.xml><?xml version="1.0" encoding="utf-8"?>
<sst xmlns="http://schemas.openxmlformats.org/spreadsheetml/2006/main" count="76" uniqueCount="57">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</sst>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0_р_."/>
    <numFmt numFmtId="167" formatCode="#,##0.0_р_."/>
  </numFmts>
  <fonts count="2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7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="75" zoomScaleSheetLayoutView="75" zoomScalePageLayoutView="0" workbookViewId="0" topLeftCell="A1">
      <selection activeCell="BV15" sqref="BV15:CI15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34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ht="6" customHeight="1"/>
    <row r="11" spans="1:105" ht="15">
      <c r="A11" s="9" t="s">
        <v>51</v>
      </c>
      <c r="B11" s="10"/>
      <c r="C11" s="10"/>
      <c r="D11" s="10"/>
      <c r="E11" s="10"/>
      <c r="F11" s="10"/>
      <c r="G11" s="10"/>
      <c r="H11" s="11"/>
      <c r="I11" s="15" t="s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 t="s">
        <v>1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 t="s">
        <v>56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5" t="s">
        <v>4</v>
      </c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15">
      <c r="A12" s="12"/>
      <c r="B12" s="13"/>
      <c r="C12" s="13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2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6" t="s">
        <v>2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 t="s">
        <v>3</v>
      </c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6" t="s">
        <v>5</v>
      </c>
      <c r="B13" s="7"/>
      <c r="C13" s="7"/>
      <c r="D13" s="7"/>
      <c r="E13" s="7"/>
      <c r="F13" s="7"/>
      <c r="G13" s="7"/>
      <c r="H13" s="8"/>
      <c r="I13" s="3"/>
      <c r="J13" s="19" t="s">
        <v>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6" t="s">
        <v>7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30" customHeight="1">
      <c r="A14" s="6" t="s">
        <v>8</v>
      </c>
      <c r="B14" s="7"/>
      <c r="C14" s="7"/>
      <c r="D14" s="7"/>
      <c r="E14" s="7"/>
      <c r="F14" s="7"/>
      <c r="G14" s="7"/>
      <c r="H14" s="8"/>
      <c r="I14" s="3"/>
      <c r="J14" s="19" t="s">
        <v>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6" t="s">
        <v>7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6">
        <f>BH15+BH21+0.1</f>
        <v>727.6999999999999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25">
        <f>BV15+BV27+BV21</f>
        <v>1292.94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30" customHeight="1">
      <c r="A15" s="6" t="s">
        <v>10</v>
      </c>
      <c r="B15" s="7"/>
      <c r="C15" s="7"/>
      <c r="D15" s="7"/>
      <c r="E15" s="7"/>
      <c r="F15" s="7"/>
      <c r="G15" s="7"/>
      <c r="H15" s="8"/>
      <c r="I15" s="3"/>
      <c r="J15" s="19" t="s">
        <v>52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6" t="s">
        <v>7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22">
        <f>BH16+BH18+BH20</f>
        <v>567.9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5">
        <f>BV16+BV18+BV20</f>
        <v>569.6</v>
      </c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7"/>
      <c r="CJ15" s="21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15" customHeight="1">
      <c r="A16" s="6" t="s">
        <v>11</v>
      </c>
      <c r="B16" s="7"/>
      <c r="C16" s="7"/>
      <c r="D16" s="7"/>
      <c r="E16" s="7"/>
      <c r="F16" s="7"/>
      <c r="G16" s="7"/>
      <c r="H16" s="8"/>
      <c r="I16" s="3"/>
      <c r="J16" s="19" t="s">
        <v>12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6" t="s">
        <v>7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16">
        <v>58.6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22">
        <v>58.6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21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15" customHeight="1">
      <c r="A17" s="6" t="s">
        <v>14</v>
      </c>
      <c r="B17" s="7"/>
      <c r="C17" s="7"/>
      <c r="D17" s="7"/>
      <c r="E17" s="7"/>
      <c r="F17" s="7"/>
      <c r="G17" s="7"/>
      <c r="H17" s="8"/>
      <c r="I17" s="3"/>
      <c r="J17" s="19" t="s">
        <v>15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6" t="s">
        <v>7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16">
        <v>55.1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28">
        <v>56</v>
      </c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0"/>
      <c r="CJ17" s="21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>
      <c r="A18" s="6" t="s">
        <v>13</v>
      </c>
      <c r="B18" s="7"/>
      <c r="C18" s="7"/>
      <c r="D18" s="7"/>
      <c r="E18" s="7"/>
      <c r="F18" s="7"/>
      <c r="G18" s="7"/>
      <c r="H18" s="8"/>
      <c r="I18" s="3"/>
      <c r="J18" s="19" t="s">
        <v>35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6" t="s">
        <v>7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16">
        <v>305.9</v>
      </c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/>
      <c r="BV18" s="28">
        <v>306</v>
      </c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0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 customHeight="1">
      <c r="A19" s="6" t="s">
        <v>16</v>
      </c>
      <c r="B19" s="7"/>
      <c r="C19" s="7"/>
      <c r="D19" s="7"/>
      <c r="E19" s="7"/>
      <c r="F19" s="7"/>
      <c r="G19" s="7"/>
      <c r="H19" s="8"/>
      <c r="I19" s="3"/>
      <c r="J19" s="19" t="s">
        <v>15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6" t="s">
        <v>7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16">
        <v>0</v>
      </c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22">
        <v>0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5">
      <c r="A20" s="6" t="s">
        <v>17</v>
      </c>
      <c r="B20" s="7"/>
      <c r="C20" s="7"/>
      <c r="D20" s="7"/>
      <c r="E20" s="7"/>
      <c r="F20" s="7"/>
      <c r="G20" s="7"/>
      <c r="H20" s="8"/>
      <c r="I20" s="3"/>
      <c r="J20" s="19" t="s">
        <v>36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6" t="s">
        <v>7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16">
        <v>203.4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22">
        <v>205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1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45" customHeight="1">
      <c r="A21" s="6" t="s">
        <v>19</v>
      </c>
      <c r="B21" s="7"/>
      <c r="C21" s="7"/>
      <c r="D21" s="7"/>
      <c r="E21" s="7"/>
      <c r="F21" s="7"/>
      <c r="G21" s="7"/>
      <c r="H21" s="8"/>
      <c r="I21" s="3"/>
      <c r="J21" s="19" t="s">
        <v>53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6" t="s">
        <v>7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22">
        <f>BH23+BH25+BH28</f>
        <v>159.7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22">
        <f>BV23+BV25+BV28</f>
        <v>161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15">
      <c r="A22" s="6" t="s">
        <v>37</v>
      </c>
      <c r="B22" s="7"/>
      <c r="C22" s="7"/>
      <c r="D22" s="7"/>
      <c r="E22" s="7"/>
      <c r="F22" s="7"/>
      <c r="G22" s="7"/>
      <c r="H22" s="8"/>
      <c r="I22" s="3"/>
      <c r="J22" s="19" t="s">
        <v>18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6" t="s">
        <v>7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16">
        <v>0</v>
      </c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/>
      <c r="BV22" s="22">
        <v>0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4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 customHeight="1">
      <c r="A23" s="6" t="s">
        <v>38</v>
      </c>
      <c r="B23" s="7"/>
      <c r="C23" s="7"/>
      <c r="D23" s="7"/>
      <c r="E23" s="7"/>
      <c r="F23" s="7"/>
      <c r="G23" s="7"/>
      <c r="H23" s="8"/>
      <c r="I23" s="3"/>
      <c r="J23" s="19" t="s">
        <v>39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6" t="s">
        <v>7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16">
        <v>102.4</v>
      </c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/>
      <c r="BV23" s="22">
        <v>103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6" t="s">
        <v>40</v>
      </c>
      <c r="B24" s="7"/>
      <c r="C24" s="7"/>
      <c r="D24" s="7"/>
      <c r="E24" s="7"/>
      <c r="F24" s="7"/>
      <c r="G24" s="7"/>
      <c r="H24" s="8"/>
      <c r="I24" s="3"/>
      <c r="J24" s="19" t="s">
        <v>41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6" t="s">
        <v>7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16">
        <v>0</v>
      </c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22">
        <v>0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6" t="s">
        <v>42</v>
      </c>
      <c r="B25" s="7"/>
      <c r="C25" s="7"/>
      <c r="D25" s="7"/>
      <c r="E25" s="7"/>
      <c r="F25" s="7"/>
      <c r="G25" s="7"/>
      <c r="H25" s="8"/>
      <c r="I25" s="3"/>
      <c r="J25" s="19" t="s">
        <v>43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6" t="s">
        <v>7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16">
        <v>7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8"/>
      <c r="BV25" s="22">
        <v>7</v>
      </c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6" t="s">
        <v>44</v>
      </c>
      <c r="B26" s="7"/>
      <c r="C26" s="7"/>
      <c r="D26" s="7"/>
      <c r="E26" s="7"/>
      <c r="F26" s="7"/>
      <c r="G26" s="7"/>
      <c r="H26" s="8"/>
      <c r="I26" s="3"/>
      <c r="J26" s="19" t="s">
        <v>45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6" t="s">
        <v>7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16">
        <v>0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  <c r="BV26" s="22">
        <v>0</v>
      </c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59.25" customHeight="1">
      <c r="A27" s="6" t="s">
        <v>46</v>
      </c>
      <c r="B27" s="7"/>
      <c r="C27" s="7"/>
      <c r="D27" s="7"/>
      <c r="E27" s="7"/>
      <c r="F27" s="7"/>
      <c r="G27" s="7"/>
      <c r="H27" s="8"/>
      <c r="I27" s="3"/>
      <c r="J27" s="19" t="s">
        <v>47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6" t="s">
        <v>7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16">
        <v>0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16">
        <v>562.34</v>
      </c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15">
      <c r="A28" s="6" t="s">
        <v>48</v>
      </c>
      <c r="B28" s="7"/>
      <c r="C28" s="7"/>
      <c r="D28" s="7"/>
      <c r="E28" s="7"/>
      <c r="F28" s="7"/>
      <c r="G28" s="7"/>
      <c r="H28" s="8"/>
      <c r="I28" s="3"/>
      <c r="J28" s="19" t="s">
        <v>49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6" t="s">
        <v>7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16">
        <v>50.3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8"/>
      <c r="BV28" s="16">
        <v>51</v>
      </c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30" customHeight="1">
      <c r="A29" s="6" t="s">
        <v>20</v>
      </c>
      <c r="B29" s="7"/>
      <c r="C29" s="7"/>
      <c r="D29" s="7"/>
      <c r="E29" s="7"/>
      <c r="F29" s="7"/>
      <c r="G29" s="7"/>
      <c r="H29" s="8"/>
      <c r="I29" s="3"/>
      <c r="J29" s="19" t="s">
        <v>54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6" t="s">
        <v>7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22">
        <v>52.9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4"/>
      <c r="BV29" s="36">
        <f>BV17</f>
        <v>56</v>
      </c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45" customHeight="1">
      <c r="A30" s="6" t="s">
        <v>21</v>
      </c>
      <c r="B30" s="7"/>
      <c r="C30" s="7"/>
      <c r="D30" s="7"/>
      <c r="E30" s="7"/>
      <c r="F30" s="7"/>
      <c r="G30" s="7"/>
      <c r="H30" s="8"/>
      <c r="I30" s="3"/>
      <c r="J30" s="19" t="s">
        <v>22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6" t="s">
        <v>7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31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3"/>
      <c r="BV30" s="16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21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45" customHeight="1">
      <c r="A31" s="6" t="s">
        <v>50</v>
      </c>
      <c r="B31" s="7"/>
      <c r="C31" s="7"/>
      <c r="D31" s="7"/>
      <c r="E31" s="7"/>
      <c r="F31" s="7"/>
      <c r="G31" s="7"/>
      <c r="H31" s="8"/>
      <c r="I31" s="3"/>
      <c r="J31" s="19" t="s">
        <v>23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6" t="s">
        <v>7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31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3"/>
      <c r="BV31" s="16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8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34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</row>
    <row r="35" spans="1:105" s="1" customFormat="1" ht="25.5" customHeight="1">
      <c r="A35" s="34" t="s">
        <v>28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</row>
    <row r="36" spans="1:105" s="1" customFormat="1" ht="25.5" customHeight="1">
      <c r="A36" s="34" t="s">
        <v>29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</row>
    <row r="37" ht="3" customHeight="1"/>
  </sheetData>
  <sheetProtection/>
  <mergeCells count="128"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BV28:CI28"/>
    <mergeCell ref="CJ28:DA28"/>
    <mergeCell ref="BH28:BU28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2013-01-10T10:49:39Z</cp:lastPrinted>
  <dcterms:created xsi:type="dcterms:W3CDTF">2010-05-19T10:50:44Z</dcterms:created>
  <dcterms:modified xsi:type="dcterms:W3CDTF">2013-05-06T05:39:35Z</dcterms:modified>
  <cp:category/>
  <cp:version/>
  <cp:contentType/>
  <cp:contentStatus/>
</cp:coreProperties>
</file>