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9525" activeTab="1"/>
  </bookViews>
  <sheets>
    <sheet name="доступ (вода) -1 квартал  2012" sheetId="1" r:id="rId1"/>
    <sheet name="доступ (стоки) -1 квартал  2012" sheetId="2" r:id="rId2"/>
  </sheets>
  <externalReferences>
    <externalReference r:id="rId3"/>
    <externalReference r:id="rId4"/>
    <externalReference r:id="rId5"/>
    <externalReference r:id="rId6"/>
  </externalReferences>
  <definedNames>
    <definedName name="kind_of_activity">[1]TEHSHEET!$B$19:$B$23</definedName>
  </definedNames>
  <calcPr calcId="144525"/>
</workbook>
</file>

<file path=xl/calcChain.xml><?xml version="1.0" encoding="utf-8"?>
<calcChain xmlns="http://schemas.openxmlformats.org/spreadsheetml/2006/main">
  <c r="D6" i="2" l="1"/>
  <c r="D5" i="2"/>
  <c r="D4" i="2"/>
  <c r="D3" i="2"/>
  <c r="D6" i="1"/>
  <c r="D5" i="1"/>
  <c r="D4" i="1"/>
  <c r="D3" i="1"/>
  <c r="B1" i="1"/>
</calcChain>
</file>

<file path=xl/sharedStrings.xml><?xml version="1.0" encoding="utf-8"?>
<sst xmlns="http://schemas.openxmlformats.org/spreadsheetml/2006/main" count="27" uniqueCount="19">
  <si>
    <t>Наименование организации</t>
  </si>
  <si>
    <t>ИНН</t>
  </si>
  <si>
    <t>КПП</t>
  </si>
  <si>
    <t>Местонахождение (адрес)</t>
  </si>
  <si>
    <t>№ п/п</t>
  </si>
  <si>
    <t>Наименование показателя</t>
  </si>
  <si>
    <t>1 квартал 2012 г.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</si>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</sst>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JKH.OPEN.INFO.HVS2(v2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appendix3hv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1;&#1102;&#1073;&#1072;\&#1056;&#1072;&#1073;&#1086;&#1095;&#1080;&#1081;%20&#1089;&#1090;&#1086;&#1083;\&#1053;&#1072;%20&#1089;&#1072;&#1081;&#1090;%20&#1057;&#1077;&#1074;&#1084;&#1072;&#1096;&#1072;%202012%20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appendix4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фин-хоз деят-план 2012"/>
      <sheetName val="фин-хоз деят-факт 2011"/>
      <sheetName val="потреб св-ва факт 2011"/>
      <sheetName val="инвест"/>
      <sheetName val="инв1"/>
      <sheetName val="инвест2 1мер."/>
      <sheetName val="инвест2 2 мер. "/>
      <sheetName val="инвест2 3 мер.  "/>
      <sheetName val="инвест2 4 мер.  "/>
      <sheetName val="инвест2 5 мер.  "/>
      <sheetName val="инвест2 6 мер.  "/>
      <sheetName val="инвест2 7 мер."/>
      <sheetName val="инвест 3"/>
      <sheetName val="доступ-3 квартал"/>
      <sheetName val="доступ-4 квартал "/>
      <sheetName val="доступ-1 квартал  2012"/>
      <sheetName val="доступ-2011"/>
      <sheetName val="договор"/>
      <sheetName val="меропр по подключ"/>
    </sheetNames>
    <sheetDataSet>
      <sheetData sheetId="0">
        <row r="12">
          <cell r="A12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    </cell>
          <cell r="C12" t="str">
            <v>Форма 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- вода"/>
      <sheetName val="фин-хоз деят - вода"/>
      <sheetName val="цены-стоки"/>
      <sheetName val="фин-хоз деят-стоки"/>
    </sheetNames>
    <sheetDataSet>
      <sheetData sheetId="0">
        <row r="4">
          <cell r="F4" t="str">
            <v>ОАО "ПО"Севмаш"</v>
          </cell>
        </row>
        <row r="5">
          <cell r="F5">
            <v>2902059091</v>
          </cell>
        </row>
        <row r="6">
          <cell r="F6">
            <v>997850001</v>
          </cell>
        </row>
        <row r="7">
          <cell r="F7" t="str">
            <v>Архангельская область, г.Северодвинск, Архангельское шоссе, д.58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цены"/>
      <sheetName val="фин-хоз деят план 2012"/>
      <sheetName val="фин-хоз деят факт 2011"/>
      <sheetName val="потреб св-ва факт 2011"/>
      <sheetName val="инвест"/>
      <sheetName val="инв1"/>
      <sheetName val="инвест2 1 мер."/>
      <sheetName val="инвест2 2 мер."/>
      <sheetName val="инвест2 3 мер. "/>
      <sheetName val="инвест2 4 мер.  "/>
      <sheetName val="инвест 3"/>
      <sheetName val="доступ -3 квартал"/>
      <sheetName val="доступ -4 квартал "/>
      <sheetName val="доступ -1 квартал  2012"/>
      <sheetName val="доступ -2011"/>
      <sheetName val="договор"/>
      <sheetName val="меропр по подключ"/>
    </sheetNames>
    <sheetDataSet>
      <sheetData sheetId="0"/>
      <sheetData sheetId="1">
        <row r="3">
          <cell r="E3" t="str">
            <v>ОАО "ПО "Севмаш"</v>
          </cell>
        </row>
        <row r="4">
          <cell r="E4">
            <v>2902059091</v>
          </cell>
        </row>
        <row r="5">
          <cell r="E5">
            <v>997850001</v>
          </cell>
        </row>
        <row r="6">
          <cell r="E6" t="str">
            <v>Архангельская область, г.Северодвинск, Архангельское шоссе, д. 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zoomScale="70" zoomScaleNormal="70" zoomScalePageLayoutView="70" workbookViewId="0">
      <selection activeCell="C17" sqref="C17"/>
    </sheetView>
  </sheetViews>
  <sheetFormatPr defaultRowHeight="18.75" x14ac:dyDescent="0.3"/>
  <cols>
    <col min="1" max="1" width="9.140625" style="1"/>
    <col min="2" max="2" width="5.140625" style="1" customWidth="1"/>
    <col min="3" max="3" width="54.85546875" style="1" customWidth="1"/>
    <col min="4" max="4" width="33.7109375" style="1" customWidth="1"/>
    <col min="5" max="7" width="9.140625" style="1"/>
    <col min="8" max="8" width="10.5703125" style="1" bestFit="1" customWidth="1"/>
    <col min="9" max="16384" width="9.140625" style="1"/>
  </cols>
  <sheetData>
    <row r="1" spans="2:4" ht="85.5" customHeight="1" x14ac:dyDescent="0.3">
      <c r="B1" s="18" t="str">
        <f>CONCATENATE([2]общий!C12," ",[2]общий!A12)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C1" s="18"/>
      <c r="D1" s="18"/>
    </row>
    <row r="2" spans="2:4" ht="33" customHeight="1" x14ac:dyDescent="0.3">
      <c r="B2" s="2"/>
      <c r="C2" s="2"/>
      <c r="D2" s="2"/>
    </row>
    <row r="3" spans="2:4" s="4" customFormat="1" ht="17.25" customHeight="1" x14ac:dyDescent="0.2">
      <c r="B3" s="19" t="s">
        <v>0</v>
      </c>
      <c r="C3" s="19"/>
      <c r="D3" s="3" t="str">
        <f>'[3]цены- вода'!F4</f>
        <v>ОАО "ПО"Севмаш"</v>
      </c>
    </row>
    <row r="4" spans="2:4" s="4" customFormat="1" ht="17.25" customHeight="1" x14ac:dyDescent="0.2">
      <c r="B4" s="19" t="s">
        <v>1</v>
      </c>
      <c r="C4" s="19"/>
      <c r="D4" s="3">
        <f>'[3]цены- вода'!F5</f>
        <v>2902059091</v>
      </c>
    </row>
    <row r="5" spans="2:4" s="4" customFormat="1" ht="17.25" customHeight="1" x14ac:dyDescent="0.2">
      <c r="B5" s="19" t="s">
        <v>2</v>
      </c>
      <c r="C5" s="19"/>
      <c r="D5" s="3">
        <f>'[3]цены- вода'!F6</f>
        <v>997850001</v>
      </c>
    </row>
    <row r="6" spans="2:4" s="4" customFormat="1" ht="51.75" customHeight="1" x14ac:dyDescent="0.2">
      <c r="B6" s="19" t="s">
        <v>3</v>
      </c>
      <c r="C6" s="19"/>
      <c r="D6" s="3" t="str">
        <f>'[3]цены- вода'!F7</f>
        <v>Архангельская область, г.Северодвинск, Архангельское шоссе, д.58</v>
      </c>
    </row>
    <row r="7" spans="2:4" s="4" customFormat="1" ht="20.25" customHeight="1" x14ac:dyDescent="0.2">
      <c r="B7" s="5"/>
      <c r="C7" s="5"/>
      <c r="D7" s="5"/>
    </row>
    <row r="8" spans="2:4" s="7" customFormat="1" ht="31.5" x14ac:dyDescent="0.25">
      <c r="B8" s="6" t="s">
        <v>4</v>
      </c>
      <c r="C8" s="6" t="s">
        <v>5</v>
      </c>
      <c r="D8" s="6" t="s">
        <v>6</v>
      </c>
    </row>
    <row r="9" spans="2:4" s="7" customFormat="1" ht="39" customHeight="1" x14ac:dyDescent="0.25">
      <c r="B9" s="8">
        <v>1</v>
      </c>
      <c r="C9" s="9" t="s">
        <v>7</v>
      </c>
      <c r="D9" s="10">
        <v>2</v>
      </c>
    </row>
    <row r="10" spans="2:4" s="7" customFormat="1" ht="37.5" customHeight="1" x14ac:dyDescent="0.25">
      <c r="B10" s="8">
        <v>2</v>
      </c>
      <c r="C10" s="9" t="s">
        <v>8</v>
      </c>
      <c r="D10" s="10">
        <v>2</v>
      </c>
    </row>
    <row r="11" spans="2:4" s="7" customFormat="1" ht="38.25" customHeight="1" x14ac:dyDescent="0.25">
      <c r="B11" s="8">
        <v>3</v>
      </c>
      <c r="C11" s="9" t="s">
        <v>9</v>
      </c>
      <c r="D11" s="10">
        <v>3</v>
      </c>
    </row>
    <row r="12" spans="2:4" s="7" customFormat="1" ht="51.75" customHeight="1" x14ac:dyDescent="0.25">
      <c r="B12" s="8">
        <v>4</v>
      </c>
      <c r="C12" s="9" t="s">
        <v>10</v>
      </c>
      <c r="D12" s="10">
        <v>0</v>
      </c>
    </row>
    <row r="13" spans="2:4" s="7" customFormat="1" ht="34.5" customHeight="1" x14ac:dyDescent="0.25">
      <c r="B13" s="8">
        <v>5</v>
      </c>
      <c r="C13" s="9" t="s">
        <v>11</v>
      </c>
      <c r="D13" s="11">
        <v>66.882999999999996</v>
      </c>
    </row>
    <row r="14" spans="2:4" s="7" customFormat="1" ht="34.5" customHeight="1" x14ac:dyDescent="0.25">
      <c r="B14" s="8">
        <v>6</v>
      </c>
      <c r="C14" s="9" t="s">
        <v>12</v>
      </c>
      <c r="D14" s="10">
        <v>15</v>
      </c>
    </row>
    <row r="16" spans="2:4" x14ac:dyDescent="0.3">
      <c r="B16" s="16"/>
      <c r="C16" s="16"/>
      <c r="D16" s="16"/>
    </row>
    <row r="17" spans="2:4" ht="21.75" customHeight="1" x14ac:dyDescent="0.3">
      <c r="C17" s="15"/>
      <c r="D17" s="15"/>
    </row>
    <row r="18" spans="2:4" ht="27" customHeight="1" x14ac:dyDescent="0.3">
      <c r="B18" s="17"/>
      <c r="C18" s="17"/>
      <c r="D18" s="17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-99999999999</formula1>
      <formula2>999999999999</formula2>
    </dataValidation>
    <dataValidation type="whole" allowBlank="1" showInputMessage="1" showErrorMessage="1" sqref="D9:D12 D14">
      <formula1>-999999999999</formula1>
      <formula2>999999999999</formula2>
    </dataValidation>
  </dataValidations>
  <pageMargins left="1.1023622047244095" right="0.74803149606299213" top="0.98425196850393704" bottom="0.98425196850393704" header="0.51181102362204722" footer="0.51181102362204722"/>
  <pageSetup paperSize="9" scale="89" firstPageNumber="48" orientation="portrait" useFirstPageNumber="1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tabSelected="1" showWhiteSpace="0" zoomScale="70" zoomScaleNormal="70" workbookViewId="0">
      <selection activeCell="G12" sqref="G12"/>
    </sheetView>
  </sheetViews>
  <sheetFormatPr defaultRowHeight="18.75" x14ac:dyDescent="0.3"/>
  <cols>
    <col min="1" max="1" width="9.140625" style="1"/>
    <col min="2" max="2" width="5.140625" style="1" customWidth="1"/>
    <col min="3" max="3" width="59.5703125" style="1" customWidth="1"/>
    <col min="4" max="4" width="29.42578125" style="1" customWidth="1"/>
    <col min="5" max="16384" width="9.140625" style="1"/>
  </cols>
  <sheetData>
    <row r="1" spans="2:4" ht="101.25" customHeight="1" x14ac:dyDescent="0.3">
      <c r="B1" s="20" t="s">
        <v>13</v>
      </c>
      <c r="C1" s="20"/>
      <c r="D1" s="20"/>
    </row>
    <row r="2" spans="2:4" ht="33" customHeight="1" x14ac:dyDescent="0.3">
      <c r="B2" s="2"/>
      <c r="C2" s="2"/>
      <c r="D2" s="2"/>
    </row>
    <row r="3" spans="2:4" s="4" customFormat="1" ht="17.25" customHeight="1" x14ac:dyDescent="0.2">
      <c r="B3" s="19" t="s">
        <v>0</v>
      </c>
      <c r="C3" s="19"/>
      <c r="D3" s="3" t="str">
        <f>IF([4]цены!E3=0," ",[4]цены!E3)</f>
        <v>ОАО "ПО "Севмаш"</v>
      </c>
    </row>
    <row r="4" spans="2:4" s="4" customFormat="1" ht="17.25" customHeight="1" x14ac:dyDescent="0.2">
      <c r="B4" s="19" t="s">
        <v>1</v>
      </c>
      <c r="C4" s="19"/>
      <c r="D4" s="3">
        <f>IF([4]цены!E4=0," ",[4]цены!E4)</f>
        <v>2902059091</v>
      </c>
    </row>
    <row r="5" spans="2:4" s="12" customFormat="1" ht="17.25" customHeight="1" x14ac:dyDescent="0.2">
      <c r="B5" s="19" t="s">
        <v>2</v>
      </c>
      <c r="C5" s="19"/>
      <c r="D5" s="3">
        <f>IF([4]цены!E5=0," ",[4]цены!E5)</f>
        <v>997850001</v>
      </c>
    </row>
    <row r="6" spans="2:4" s="12" customFormat="1" ht="53.25" customHeight="1" x14ac:dyDescent="0.2">
      <c r="B6" s="19" t="s">
        <v>3</v>
      </c>
      <c r="C6" s="19"/>
      <c r="D6" s="13" t="str">
        <f>IF([4]цены!E6=0," ",[4]цены!E6)</f>
        <v>Архангельская область, г.Северодвинск, Архангельское шоссе, д. 58</v>
      </c>
    </row>
    <row r="7" spans="2:4" s="12" customFormat="1" ht="20.25" customHeight="1" x14ac:dyDescent="0.2">
      <c r="B7" s="5"/>
      <c r="C7" s="5"/>
      <c r="D7" s="5"/>
    </row>
    <row r="8" spans="2:4" s="7" customFormat="1" ht="31.5" x14ac:dyDescent="0.25">
      <c r="B8" s="14" t="s">
        <v>4</v>
      </c>
      <c r="C8" s="14" t="s">
        <v>5</v>
      </c>
      <c r="D8" s="14" t="s">
        <v>6</v>
      </c>
    </row>
    <row r="9" spans="2:4" s="7" customFormat="1" ht="43.5" customHeight="1" x14ac:dyDescent="0.25">
      <c r="B9" s="14">
        <v>1</v>
      </c>
      <c r="C9" s="9" t="s">
        <v>14</v>
      </c>
      <c r="D9" s="10">
        <v>2</v>
      </c>
    </row>
    <row r="10" spans="2:4" s="7" customFormat="1" ht="61.5" customHeight="1" x14ac:dyDescent="0.25">
      <c r="B10" s="8">
        <v>2</v>
      </c>
      <c r="C10" s="9" t="s">
        <v>15</v>
      </c>
      <c r="D10" s="10">
        <v>2</v>
      </c>
    </row>
    <row r="11" spans="2:4" s="7" customFormat="1" ht="53.25" customHeight="1" x14ac:dyDescent="0.25">
      <c r="B11" s="8">
        <v>3</v>
      </c>
      <c r="C11" s="9" t="s">
        <v>16</v>
      </c>
      <c r="D11" s="10">
        <v>3</v>
      </c>
    </row>
    <row r="12" spans="2:4" s="7" customFormat="1" ht="55.5" customHeight="1" x14ac:dyDescent="0.25">
      <c r="B12" s="8">
        <v>4</v>
      </c>
      <c r="C12" s="9" t="s">
        <v>17</v>
      </c>
      <c r="D12" s="10">
        <v>0</v>
      </c>
    </row>
    <row r="13" spans="2:4" s="7" customFormat="1" ht="46.5" customHeight="1" x14ac:dyDescent="0.25">
      <c r="B13" s="8">
        <v>5</v>
      </c>
      <c r="C13" s="9" t="s">
        <v>18</v>
      </c>
      <c r="D13" s="11">
        <v>54.802</v>
      </c>
    </row>
    <row r="14" spans="2:4" s="7" customFormat="1" ht="38.25" customHeight="1" x14ac:dyDescent="0.25">
      <c r="B14" s="8">
        <v>6</v>
      </c>
      <c r="C14" s="9" t="s">
        <v>12</v>
      </c>
      <c r="D14" s="10">
        <v>15</v>
      </c>
    </row>
    <row r="15" spans="2:4" ht="30" customHeight="1" x14ac:dyDescent="0.3"/>
    <row r="16" spans="2:4" x14ac:dyDescent="0.3">
      <c r="B16" s="16"/>
      <c r="C16" s="16"/>
      <c r="D16" s="16"/>
    </row>
    <row r="17" spans="2:4" ht="21.75" customHeight="1" x14ac:dyDescent="0.3">
      <c r="C17" s="15"/>
      <c r="D17" s="15"/>
    </row>
    <row r="18" spans="2:4" ht="20.25" customHeight="1" x14ac:dyDescent="0.3">
      <c r="B18" s="17"/>
      <c r="C18" s="17"/>
      <c r="D18" s="17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</formula1>
      <formula2>999999999999</formula2>
    </dataValidation>
    <dataValidation type="whole" allowBlank="1" showInputMessage="1" showErrorMessage="1" sqref="D9:D12 D14">
      <formula1>-99999999999</formula1>
      <formula2>999999999999</formula2>
    </dataValidation>
  </dataValidations>
  <pageMargins left="1.1023622047244095" right="0.47244094488188981" top="0.98425196850393704" bottom="0.98425196850393704" header="0.51181102362204722" footer="0.51181102362204722"/>
  <pageSetup paperSize="9" scale="97" firstPageNumber="63" orientation="portrait" useFirstPageNumber="1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доступ (вода) -1 квартал  2012</vt:lpstr>
      <vt:lpstr>доступ (стоки) -1 квартал 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Палинка Любовь Николаевна</dc:creator>
  <cp:lastModifiedBy>Палинка Любовь Николаевна</cp:lastModifiedBy>
  <dcterms:created xsi:type="dcterms:W3CDTF">2012-05-10T11:45:54Z</dcterms:created>
  <dcterms:modified xsi:type="dcterms:W3CDTF">2012-05-11T06:03:30Z</dcterms:modified>
</cp:coreProperties>
</file>